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ora\Downloads\"/>
    </mc:Choice>
  </mc:AlternateContent>
  <xr:revisionPtr revIDLastSave="0" documentId="8_{8955AC2B-1169-473D-A26C-8EB9F46AE174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Foglio1" sheetId="1" r:id="rId1"/>
    <sheet name="Foglio2" sheetId="3" r:id="rId2"/>
  </sheets>
  <definedNames>
    <definedName name="_xlnm._FilterDatabase" localSheetId="0" hidden="1">Foglio1!$A$9:$G$46</definedName>
    <definedName name="_xlnm.Print_Area" localSheetId="0">Foglio1!$A:$F</definedName>
    <definedName name="_xlnm.Print_Titles" localSheetId="0">Foglio1!$9:$9</definedName>
  </definedNames>
  <calcPr calcId="191029"/>
</workbook>
</file>

<file path=xl/calcChain.xml><?xml version="1.0" encoding="utf-8"?>
<calcChain xmlns="http://schemas.openxmlformats.org/spreadsheetml/2006/main">
  <c r="F46" i="1" l="1"/>
  <c r="F65" i="1" l="1"/>
  <c r="G16" i="1" l="1"/>
  <c r="G17" i="1"/>
  <c r="G18" i="1"/>
  <c r="G26" i="1"/>
  <c r="G34" i="1"/>
  <c r="G46" i="1"/>
  <c r="G12" i="1" l="1"/>
  <c r="G15" i="1"/>
  <c r="G10" i="1"/>
</calcChain>
</file>

<file path=xl/sharedStrings.xml><?xml version="1.0" encoding="utf-8"?>
<sst xmlns="http://schemas.openxmlformats.org/spreadsheetml/2006/main" count="231" uniqueCount="98">
  <si>
    <t>Edile principale</t>
  </si>
  <si>
    <t>Edile secondario</t>
  </si>
  <si>
    <t>Fornitura</t>
  </si>
  <si>
    <t>Servizio</t>
  </si>
  <si>
    <t>Committente:</t>
  </si>
  <si>
    <t>Data
aggiudicazione</t>
  </si>
  <si>
    <t>Genere di
procedura</t>
  </si>
  <si>
    <t>Amministrazione comunale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</si>
  <si>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</si>
  <si>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</si>
  <si>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</si>
  <si>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</si>
  <si>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</si>
  <si>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LCPubb - Incarico diretto art. 7 cpv. 3 lett. h</t>
  </si>
  <si>
    <t>LCPubb - Incarico diretto art. 7 cpv. 3 lett. g</t>
  </si>
  <si>
    <t>LCPubb - Incarico diretto art. 7 cpv. 3 lett. f</t>
  </si>
  <si>
    <t>LCPubb - Incarico diretto art. 7 cpv. 3 lett. e</t>
  </si>
  <si>
    <t>LCPubb - Incarico diretto art. 7 cpv. 3 lett. d</t>
  </si>
  <si>
    <t>LCPubb - Incarico diretto art. 7 cpv. 3 lett. c</t>
  </si>
  <si>
    <t>LCPubb - Incarico diretto art. 7 cpv. 3 lett. b</t>
  </si>
  <si>
    <t>LCPubb - Incarico diretto art. 7 cpv. 3 lett. a</t>
  </si>
  <si>
    <t>CIAP - Incarico diretto art. 7 cpv. 3 lett. g</t>
  </si>
  <si>
    <t>CIAP - Incarico diretto art. 7 cpv. 3 lett. f</t>
  </si>
  <si>
    <t>CIAP - Incarico diretto art. 7 cpv. 3 lett. e</t>
  </si>
  <si>
    <t>CIAP - Incarico diretto art. 7 cpv. 3 lett. d</t>
  </si>
  <si>
    <t>CIAP - Incarico diretto art. 7 cpv. 3 lett. c</t>
  </si>
  <si>
    <t>CIAP - Incarico diretto art. 7 cpv. 3 lett. b</t>
  </si>
  <si>
    <t>CIAP - Incarico diretto art. 7 cpv. 3 lett. a</t>
  </si>
  <si>
    <t>Azienda acqua potabile</t>
  </si>
  <si>
    <t>DELLA Sagl, Berzona</t>
  </si>
  <si>
    <t>Darni Silvio, Mosogno</t>
  </si>
  <si>
    <t>Tipografia Poncioni SA, Losone</t>
  </si>
  <si>
    <t>Titocci Metalcostruzioni Sagl, Avegno</t>
  </si>
  <si>
    <t>Testa Mattia, Vergeletto</t>
  </si>
  <si>
    <t>Spaeter Ticino SA, Bioggio</t>
  </si>
  <si>
    <t>Eliticino-Tarmac SA, Agno</t>
  </si>
  <si>
    <t>Heli-TV SA, Lodrino</t>
  </si>
  <si>
    <t>Frigerio SA, Locarno</t>
  </si>
  <si>
    <t>Russo, agosto 2021</t>
  </si>
  <si>
    <t>COMUNE DI ONSERNONE - ANNO 2021</t>
  </si>
  <si>
    <r>
      <t xml:space="preserve">LISTA DELLE COMMESSE CHE SUPERANO CHF 5'000.00 (IVA ESCLUSA) AGGIUDICATE SU INVITO O INCARICO DIRETTO NEL </t>
    </r>
    <r>
      <rPr>
        <b/>
        <sz val="16"/>
        <rFont val="Arial"/>
        <family val="2"/>
      </rPr>
      <t>2021</t>
    </r>
    <r>
      <rPr>
        <b/>
        <sz val="16"/>
        <color rgb="FFFFFF00"/>
        <rFont val="Arial"/>
        <family val="2"/>
      </rPr>
      <t xml:space="preserve">
</t>
    </r>
    <r>
      <rPr>
        <sz val="16"/>
        <rFont val="Arial"/>
        <family val="2"/>
      </rPr>
      <t>(art. 7 cpv. 5 LCPubb)</t>
    </r>
  </si>
  <si>
    <t>Interventi selvicolturali Frazione di Mosogno</t>
  </si>
  <si>
    <t>Azienda Forestale AFOR, Avegno</t>
  </si>
  <si>
    <t>Formazione impalcato interno in acciaio Centro Servizi Berzona</t>
  </si>
  <si>
    <t>Fornitura e posta finestre palazzo comunale/Cancelleria Russo</t>
  </si>
  <si>
    <t>Controllo impianti combustione</t>
  </si>
  <si>
    <t>Ferrari Fausto, Locarno</t>
  </si>
  <si>
    <t>Impianto depurazione Auressio</t>
  </si>
  <si>
    <t>Mecana AG, Reichenburg</t>
  </si>
  <si>
    <t>Onorario studio preliminare piazzale esbosco Comologno</t>
  </si>
  <si>
    <t>Mignami Ingegneria, Locarno</t>
  </si>
  <si>
    <t>Sentiero-viottolo Auressio</t>
  </si>
  <si>
    <t>Pakieco SARL, Auressio</t>
  </si>
  <si>
    <t>Sentiero-viottolo comunale Russo-Gana</t>
  </si>
  <si>
    <t>Sentiero.viottolo comunale Russo</t>
  </si>
  <si>
    <t>Sentiero-viottolo Loco-Rossa</t>
  </si>
  <si>
    <t>Sostituzione e posa chiusini canalizzazione Frazione Vergeletto</t>
  </si>
  <si>
    <t xml:space="preserve">Sentiero-viottolo Loco  </t>
  </si>
  <si>
    <t>Sauter Dyanum, Loco</t>
  </si>
  <si>
    <t>Posa nuovi candelabri Frazione Loco</t>
  </si>
  <si>
    <t>SES, Locarno</t>
  </si>
  <si>
    <t>Rinnovo Illuminazione pubblica Seghelina-Berzona</t>
  </si>
  <si>
    <t>Fornitura Torbidimetro laser Serbatoio Barione-Mosogno</t>
  </si>
  <si>
    <t>Hach Lange GMbH. Rheineck</t>
  </si>
  <si>
    <t>1.1/31.12.2021</t>
  </si>
  <si>
    <t>Diversi</t>
  </si>
  <si>
    <t>Biscara &amp; Giovanettina SA, Locarno</t>
  </si>
  <si>
    <t>Diverse forniture e lavori</t>
  </si>
  <si>
    <t>Diversi acquisti materiale</t>
  </si>
  <si>
    <t>EdilGroupSA, Manno</t>
  </si>
  <si>
    <t>Diversi lavori</t>
  </si>
  <si>
    <t>Franco Pedrazzi &amp; Figli SA, Verscio</t>
  </si>
  <si>
    <t>Mancini Massimo Sagl, Berzona</t>
  </si>
  <si>
    <t>Mella Gianpaolo</t>
  </si>
  <si>
    <t xml:space="preserve">Diverse forniture   </t>
  </si>
  <si>
    <t>Pollini Edgardo e Figlo SA, Cavigliano</t>
  </si>
  <si>
    <t>Stocker Giardini Amedeo e Stocker Pablo Chandra</t>
  </si>
  <si>
    <t>Valchisa SA, Riazzino</t>
  </si>
  <si>
    <t>Darni Lavori edili Sagl, Mosogno</t>
  </si>
  <si>
    <t>Zoccolo facciata Casa Schira Loco</t>
  </si>
  <si>
    <t>Ticimatica SA, Comano</t>
  </si>
  <si>
    <t>Diverse forniture</t>
  </si>
  <si>
    <t>Onsernone 2020</t>
  </si>
  <si>
    <t>IFER Ingegneria SA, Rivera</t>
  </si>
  <si>
    <t>Elettro-Mastai SA, Riazzino</t>
  </si>
  <si>
    <t>Pavisud SA, Cadenazzo</t>
  </si>
  <si>
    <t>Opere pavimentazione Crana</t>
  </si>
  <si>
    <t>Interventi selvicolturali Frazione di Vergeletto</t>
  </si>
  <si>
    <t>Anacquria SA, Tenero</t>
  </si>
  <si>
    <t>Impianto UV Barione Mosogno</t>
  </si>
  <si>
    <t>Diver</t>
  </si>
  <si>
    <t>HelvetiaLab SA, Sementina</t>
  </si>
  <si>
    <t>Acquisto materiale sost. Tubazione Frazione Vergeletto</t>
  </si>
  <si>
    <t>Diversi materiali</t>
  </si>
  <si>
    <t xml:space="preserve">Manutenzione campanili </t>
  </si>
  <si>
    <t>DAN di DE Antoni s.r.l., Coccaglio-Italia</t>
  </si>
  <si>
    <t>TOTALE</t>
  </si>
  <si>
    <t>38'862.50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</si>
</sst>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8" fillId="0" borderId="0" xfId="0" applyFont="1"/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12" fillId="0" borderId="0" xfId="0" applyFont="1"/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14" fontId="2" fillId="0" borderId="17" xfId="0" applyNumberFormat="1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right" vertical="center" wrapText="1"/>
      <protection locked="0"/>
    </xf>
    <xf numFmtId="14" fontId="2" fillId="0" borderId="19" xfId="0" applyNumberFormat="1" applyFont="1" applyBorder="1" applyAlignment="1" applyProtection="1">
      <alignment horizontal="center" vertical="center" wrapText="1"/>
      <protection locked="0"/>
    </xf>
    <xf numFmtId="4" fontId="2" fillId="0" borderId="20" xfId="0" applyNumberFormat="1" applyFont="1" applyBorder="1" applyAlignment="1" applyProtection="1">
      <alignment horizontal="right" vertical="center" wrapText="1"/>
      <protection locked="0"/>
    </xf>
    <xf numFmtId="4" fontId="2" fillId="0" borderId="21" xfId="0" applyNumberFormat="1" applyFont="1" applyBorder="1" applyAlignment="1" applyProtection="1">
      <alignment horizontal="right" vertical="center" wrapText="1"/>
      <protection locked="0"/>
    </xf>
    <xf numFmtId="14" fontId="2" fillId="0" borderId="22" xfId="0" applyNumberFormat="1" applyFont="1" applyBorder="1" applyAlignment="1" applyProtection="1">
      <alignment horizontal="center" vertical="center" wrapText="1"/>
      <protection locked="0"/>
    </xf>
    <xf numFmtId="14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4" fontId="1" fillId="0" borderId="25" xfId="0" applyNumberFormat="1" applyFont="1" applyBorder="1" applyAlignment="1" applyProtection="1">
      <alignment horizontal="right" vertical="center" wrapText="1"/>
      <protection locked="0"/>
    </xf>
    <xf numFmtId="14" fontId="2" fillId="0" borderId="26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4" fontId="1" fillId="0" borderId="30" xfId="0" applyNumberFormat="1" applyFont="1" applyBorder="1" applyAlignment="1" applyProtection="1">
      <alignment horizontal="right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Normale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7"/>
  <sheetViews>
    <sheetView tabSelected="1" showWhiteSpace="0" view="pageLayout" zoomScaleNormal="100" workbookViewId="0">
      <selection activeCell="E39" sqref="E39"/>
    </sheetView>
  </sheetViews>
  <sheetFormatPr defaultColWidth="9.140625" defaultRowHeight="16.5" x14ac:dyDescent="0.3"/>
  <cols>
    <col min="1" max="1" width="16.5703125" style="1" customWidth="1"/>
    <col min="2" max="2" width="66.42578125" style="1" customWidth="1"/>
    <col min="3" max="3" width="16.5703125" style="1" customWidth="1"/>
    <col min="4" max="4" width="36.5703125" style="1" customWidth="1"/>
    <col min="5" max="5" width="53.140625" style="1" customWidth="1"/>
    <col min="6" max="6" width="16.5703125" style="1" customWidth="1"/>
    <col min="7" max="7" width="9.140625" style="5" hidden="1" customWidth="1"/>
    <col min="8" max="16384" width="9.140625" style="1"/>
  </cols>
  <sheetData>
    <row r="2" spans="1:7" ht="20.25" x14ac:dyDescent="0.3">
      <c r="A2" s="18" t="s">
        <v>39</v>
      </c>
    </row>
    <row r="4" spans="1:7" ht="41.25" customHeight="1" x14ac:dyDescent="0.3">
      <c r="A4" s="37" t="s">
        <v>40</v>
      </c>
      <c r="B4" s="38"/>
      <c r="C4" s="39"/>
      <c r="D4" s="39"/>
      <c r="E4" s="39"/>
      <c r="F4" s="40"/>
      <c r="G4" s="1"/>
    </row>
    <row r="5" spans="1:7" x14ac:dyDescent="0.3">
      <c r="A5" s="2"/>
      <c r="B5" s="2"/>
      <c r="C5" s="3"/>
      <c r="D5" s="3"/>
      <c r="E5" s="3"/>
      <c r="F5" s="3"/>
    </row>
    <row r="6" spans="1:7" x14ac:dyDescent="0.3">
      <c r="A6" s="2"/>
      <c r="B6" s="2"/>
      <c r="C6" s="3"/>
      <c r="D6" s="3"/>
      <c r="E6" s="3"/>
      <c r="F6" s="3"/>
    </row>
    <row r="7" spans="1:7" s="4" customFormat="1" ht="15.75" x14ac:dyDescent="0.25">
      <c r="A7" s="12" t="s">
        <v>4</v>
      </c>
      <c r="B7" s="4" t="s">
        <v>7</v>
      </c>
      <c r="C7" s="11"/>
      <c r="E7" s="12"/>
      <c r="F7" s="11"/>
      <c r="G7" s="6"/>
    </row>
    <row r="8" spans="1:7" ht="17.25" thickBot="1" x14ac:dyDescent="0.35"/>
    <row r="9" spans="1:7" ht="33" x14ac:dyDescent="0.3">
      <c r="A9" s="19" t="s">
        <v>5</v>
      </c>
      <c r="B9" s="20" t="s">
        <v>8</v>
      </c>
      <c r="C9" s="20" t="s">
        <v>9</v>
      </c>
      <c r="D9" s="20" t="s">
        <v>6</v>
      </c>
      <c r="E9" s="21" t="s">
        <v>10</v>
      </c>
      <c r="F9" s="22" t="s">
        <v>11</v>
      </c>
    </row>
    <row r="10" spans="1:7" x14ac:dyDescent="0.3">
      <c r="A10" s="23">
        <v>44482</v>
      </c>
      <c r="B10" s="7" t="s">
        <v>41</v>
      </c>
      <c r="C10" s="8" t="s">
        <v>0</v>
      </c>
      <c r="D10" s="8" t="s">
        <v>12</v>
      </c>
      <c r="E10" s="13" t="s">
        <v>42</v>
      </c>
      <c r="F10" s="24">
        <v>56624.6</v>
      </c>
      <c r="G10" s="5" t="e">
        <f>CONCATENATE(C10,#REF!,D10)</f>
        <v>#REF!</v>
      </c>
    </row>
    <row r="11" spans="1:7" x14ac:dyDescent="0.3">
      <c r="A11" s="23">
        <v>44439</v>
      </c>
      <c r="B11" s="7" t="s">
        <v>87</v>
      </c>
      <c r="C11" s="8" t="s">
        <v>0</v>
      </c>
      <c r="D11" s="8" t="s">
        <v>12</v>
      </c>
      <c r="E11" s="13" t="s">
        <v>42</v>
      </c>
      <c r="F11" s="24">
        <v>47177.8</v>
      </c>
    </row>
    <row r="12" spans="1:7" x14ac:dyDescent="0.3">
      <c r="A12" s="25">
        <v>44250</v>
      </c>
      <c r="B12" s="9" t="s">
        <v>53</v>
      </c>
      <c r="C12" s="10" t="s">
        <v>0</v>
      </c>
      <c r="D12" s="10" t="s">
        <v>13</v>
      </c>
      <c r="E12" s="14" t="s">
        <v>30</v>
      </c>
      <c r="F12" s="26">
        <v>42130.1</v>
      </c>
      <c r="G12" s="5" t="e">
        <f>CONCATENATE(C12,#REF!,D12)</f>
        <v>#REF!</v>
      </c>
    </row>
    <row r="13" spans="1:7" x14ac:dyDescent="0.3">
      <c r="A13" s="25">
        <v>44334</v>
      </c>
      <c r="B13" s="9" t="s">
        <v>79</v>
      </c>
      <c r="C13" s="10" t="s">
        <v>0</v>
      </c>
      <c r="D13" s="10" t="s">
        <v>13</v>
      </c>
      <c r="E13" s="14" t="s">
        <v>30</v>
      </c>
      <c r="F13" s="26">
        <v>5363.85</v>
      </c>
    </row>
    <row r="14" spans="1:7" x14ac:dyDescent="0.3">
      <c r="A14" s="25">
        <v>44370</v>
      </c>
      <c r="B14" s="9" t="s">
        <v>54</v>
      </c>
      <c r="C14" s="10" t="s">
        <v>0</v>
      </c>
      <c r="D14" s="10" t="s">
        <v>13</v>
      </c>
      <c r="E14" s="14" t="s">
        <v>29</v>
      </c>
      <c r="F14" s="26">
        <v>15942.83</v>
      </c>
    </row>
    <row r="15" spans="1:7" x14ac:dyDescent="0.3">
      <c r="A15" s="25">
        <v>44370</v>
      </c>
      <c r="B15" s="9" t="s">
        <v>43</v>
      </c>
      <c r="C15" s="10" t="s">
        <v>0</v>
      </c>
      <c r="D15" s="10" t="s">
        <v>13</v>
      </c>
      <c r="E15" s="14" t="s">
        <v>29</v>
      </c>
      <c r="F15" s="26">
        <v>39687.449999999997</v>
      </c>
      <c r="G15" s="5" t="e">
        <f>CONCATENATE(C15,#REF!,D15)</f>
        <v>#REF!</v>
      </c>
    </row>
    <row r="16" spans="1:7" x14ac:dyDescent="0.3">
      <c r="A16" s="25">
        <v>44454</v>
      </c>
      <c r="B16" s="9" t="s">
        <v>44</v>
      </c>
      <c r="C16" s="10" t="s">
        <v>0</v>
      </c>
      <c r="D16" s="10" t="s">
        <v>13</v>
      </c>
      <c r="E16" s="14" t="s">
        <v>29</v>
      </c>
      <c r="F16" s="26">
        <v>9305.2800000000007</v>
      </c>
      <c r="G16" s="5" t="e">
        <f>CONCATENATE(C16,#REF!,D16)</f>
        <v>#REF!</v>
      </c>
    </row>
    <row r="17" spans="1:7" x14ac:dyDescent="0.3">
      <c r="A17" s="25">
        <v>44510</v>
      </c>
      <c r="B17" s="9" t="s">
        <v>55</v>
      </c>
      <c r="C17" s="10" t="s">
        <v>0</v>
      </c>
      <c r="D17" s="10" t="s">
        <v>13</v>
      </c>
      <c r="E17" s="14" t="s">
        <v>29</v>
      </c>
      <c r="F17" s="26">
        <v>75928.5</v>
      </c>
      <c r="G17" s="5" t="e">
        <f>CONCATENATE(C17,#REF!,D17)</f>
        <v>#REF!</v>
      </c>
    </row>
    <row r="18" spans="1:7" x14ac:dyDescent="0.3">
      <c r="A18" s="25">
        <v>44363</v>
      </c>
      <c r="B18" s="9" t="s">
        <v>45</v>
      </c>
      <c r="C18" s="10" t="s">
        <v>3</v>
      </c>
      <c r="D18" s="10" t="s">
        <v>13</v>
      </c>
      <c r="E18" s="14" t="s">
        <v>46</v>
      </c>
      <c r="F18" s="26">
        <v>6925</v>
      </c>
      <c r="G18" s="5" t="e">
        <f>CONCATENATE(C18,#REF!,D18)</f>
        <v>#REF!</v>
      </c>
    </row>
    <row r="19" spans="1:7" x14ac:dyDescent="0.3">
      <c r="A19" s="25">
        <v>44222</v>
      </c>
      <c r="B19" s="9" t="s">
        <v>47</v>
      </c>
      <c r="C19" s="10" t="s">
        <v>0</v>
      </c>
      <c r="D19" s="10" t="s">
        <v>13</v>
      </c>
      <c r="E19" s="14" t="s">
        <v>48</v>
      </c>
      <c r="F19" s="26">
        <v>7416.2</v>
      </c>
    </row>
    <row r="20" spans="1:7" x14ac:dyDescent="0.3">
      <c r="A20" s="25">
        <v>44363</v>
      </c>
      <c r="B20" s="9" t="s">
        <v>49</v>
      </c>
      <c r="C20" s="10" t="s">
        <v>3</v>
      </c>
      <c r="D20" s="10" t="s">
        <v>13</v>
      </c>
      <c r="E20" s="14" t="s">
        <v>50</v>
      </c>
      <c r="F20" s="26">
        <v>5385</v>
      </c>
    </row>
    <row r="21" spans="1:7" x14ac:dyDescent="0.3">
      <c r="A21" s="25">
        <v>44370</v>
      </c>
      <c r="B21" s="9" t="s">
        <v>51</v>
      </c>
      <c r="C21" s="10" t="s">
        <v>0</v>
      </c>
      <c r="D21" s="10" t="s">
        <v>13</v>
      </c>
      <c r="E21" s="14" t="s">
        <v>52</v>
      </c>
      <c r="F21" s="26">
        <v>30802.2</v>
      </c>
    </row>
    <row r="22" spans="1:7" x14ac:dyDescent="0.3">
      <c r="A22" s="25">
        <v>44482</v>
      </c>
      <c r="B22" s="9" t="s">
        <v>56</v>
      </c>
      <c r="C22" s="10" t="s">
        <v>0</v>
      </c>
      <c r="D22" s="10" t="s">
        <v>13</v>
      </c>
      <c r="E22" s="14" t="s">
        <v>85</v>
      </c>
      <c r="F22" s="26">
        <v>28857.14</v>
      </c>
    </row>
    <row r="23" spans="1:7" x14ac:dyDescent="0.3">
      <c r="A23" s="25"/>
      <c r="B23" s="9" t="s">
        <v>86</v>
      </c>
      <c r="C23" s="10" t="s">
        <v>0</v>
      </c>
      <c r="D23" s="10" t="s">
        <v>13</v>
      </c>
      <c r="E23" s="14" t="s">
        <v>85</v>
      </c>
      <c r="F23" s="26">
        <v>5490.35</v>
      </c>
    </row>
    <row r="24" spans="1:7" x14ac:dyDescent="0.3">
      <c r="A24" s="25">
        <v>44370</v>
      </c>
      <c r="B24" s="9" t="s">
        <v>57</v>
      </c>
      <c r="C24" s="10" t="s">
        <v>0</v>
      </c>
      <c r="D24" s="10" t="s">
        <v>13</v>
      </c>
      <c r="E24" s="14" t="s">
        <v>58</v>
      </c>
      <c r="F24" s="26">
        <v>51792.95</v>
      </c>
    </row>
    <row r="25" spans="1:7" x14ac:dyDescent="0.3">
      <c r="A25" s="25">
        <v>44370</v>
      </c>
      <c r="B25" s="9" t="s">
        <v>59</v>
      </c>
      <c r="C25" s="10" t="s">
        <v>0</v>
      </c>
      <c r="D25" s="10" t="s">
        <v>13</v>
      </c>
      <c r="E25" s="14" t="s">
        <v>60</v>
      </c>
      <c r="F25" s="26">
        <v>6514.68</v>
      </c>
    </row>
    <row r="26" spans="1:7" x14ac:dyDescent="0.3">
      <c r="A26" s="25">
        <v>44433</v>
      </c>
      <c r="B26" s="9" t="s">
        <v>61</v>
      </c>
      <c r="C26" s="10" t="s">
        <v>0</v>
      </c>
      <c r="D26" s="10" t="s">
        <v>13</v>
      </c>
      <c r="E26" s="14" t="s">
        <v>60</v>
      </c>
      <c r="F26" s="26">
        <v>13840.15</v>
      </c>
      <c r="G26" s="5" t="e">
        <f>CONCATENATE(C26,#REF!,D26)</f>
        <v>#REF!</v>
      </c>
    </row>
    <row r="27" spans="1:7" x14ac:dyDescent="0.3">
      <c r="A27" s="25" t="s">
        <v>64</v>
      </c>
      <c r="B27" s="9" t="s">
        <v>67</v>
      </c>
      <c r="C27" s="10" t="s">
        <v>2</v>
      </c>
      <c r="D27" s="10" t="s">
        <v>13</v>
      </c>
      <c r="E27" s="14" t="s">
        <v>66</v>
      </c>
      <c r="F27" s="26">
        <v>12250.55</v>
      </c>
    </row>
    <row r="28" spans="1:7" x14ac:dyDescent="0.3">
      <c r="A28" s="25" t="s">
        <v>64</v>
      </c>
      <c r="B28" s="9" t="s">
        <v>68</v>
      </c>
      <c r="C28" s="10" t="s">
        <v>2</v>
      </c>
      <c r="D28" s="10" t="s">
        <v>13</v>
      </c>
      <c r="E28" s="14" t="s">
        <v>69</v>
      </c>
      <c r="F28" s="26">
        <v>16419.169999999998</v>
      </c>
    </row>
    <row r="29" spans="1:7" x14ac:dyDescent="0.3">
      <c r="A29" s="25" t="s">
        <v>64</v>
      </c>
      <c r="B29" s="9" t="s">
        <v>70</v>
      </c>
      <c r="C29" s="10" t="s">
        <v>0</v>
      </c>
      <c r="D29" s="10" t="s">
        <v>13</v>
      </c>
      <c r="E29" s="14" t="s">
        <v>71</v>
      </c>
      <c r="F29" s="26">
        <v>7539</v>
      </c>
    </row>
    <row r="30" spans="1:7" x14ac:dyDescent="0.3">
      <c r="A30" s="25" t="s">
        <v>64</v>
      </c>
      <c r="B30" s="9" t="s">
        <v>68</v>
      </c>
      <c r="C30" s="10" t="s">
        <v>2</v>
      </c>
      <c r="D30" s="10" t="s">
        <v>13</v>
      </c>
      <c r="E30" s="14" t="s">
        <v>37</v>
      </c>
      <c r="F30" s="26">
        <v>16485.2</v>
      </c>
    </row>
    <row r="31" spans="1:7" x14ac:dyDescent="0.3">
      <c r="A31" s="25" t="s">
        <v>64</v>
      </c>
      <c r="B31" s="9" t="s">
        <v>70</v>
      </c>
      <c r="C31" s="10" t="s">
        <v>0</v>
      </c>
      <c r="D31" s="10" t="s">
        <v>13</v>
      </c>
      <c r="E31" s="14" t="s">
        <v>72</v>
      </c>
      <c r="F31" s="26">
        <v>10209.950000000001</v>
      </c>
    </row>
    <row r="32" spans="1:7" x14ac:dyDescent="0.3">
      <c r="A32" s="25" t="s">
        <v>64</v>
      </c>
      <c r="B32" s="9" t="s">
        <v>70</v>
      </c>
      <c r="C32" s="10" t="s">
        <v>0</v>
      </c>
      <c r="D32" s="10" t="s">
        <v>13</v>
      </c>
      <c r="E32" s="14" t="s">
        <v>33</v>
      </c>
      <c r="F32" s="26" t="s">
        <v>97</v>
      </c>
    </row>
    <row r="33" spans="1:7" x14ac:dyDescent="0.3">
      <c r="A33" s="25" t="s">
        <v>64</v>
      </c>
      <c r="B33" s="9" t="s">
        <v>70</v>
      </c>
      <c r="C33" s="10" t="s">
        <v>3</v>
      </c>
      <c r="D33" s="10" t="s">
        <v>13</v>
      </c>
      <c r="E33" s="14" t="s">
        <v>73</v>
      </c>
      <c r="F33" s="26">
        <v>16223.5</v>
      </c>
    </row>
    <row r="34" spans="1:7" x14ac:dyDescent="0.3">
      <c r="A34" s="25" t="s">
        <v>64</v>
      </c>
      <c r="B34" s="9" t="s">
        <v>74</v>
      </c>
      <c r="C34" s="10" t="s">
        <v>2</v>
      </c>
      <c r="D34" s="10" t="s">
        <v>13</v>
      </c>
      <c r="E34" s="14" t="s">
        <v>75</v>
      </c>
      <c r="F34" s="26">
        <v>23920.95</v>
      </c>
      <c r="G34" s="5" t="e">
        <f>CONCATENATE(C34,#REF!,D34)</f>
        <v>#REF!</v>
      </c>
    </row>
    <row r="35" spans="1:7" x14ac:dyDescent="0.3">
      <c r="A35" s="25" t="s">
        <v>64</v>
      </c>
      <c r="B35" s="15" t="s">
        <v>70</v>
      </c>
      <c r="C35" s="16" t="s">
        <v>0</v>
      </c>
      <c r="D35" s="10" t="s">
        <v>13</v>
      </c>
      <c r="E35" s="14" t="s">
        <v>76</v>
      </c>
      <c r="F35" s="27">
        <v>7513</v>
      </c>
    </row>
    <row r="36" spans="1:7" x14ac:dyDescent="0.3">
      <c r="A36" s="25" t="s">
        <v>64</v>
      </c>
      <c r="B36" s="15" t="s">
        <v>70</v>
      </c>
      <c r="C36" s="16" t="s">
        <v>3</v>
      </c>
      <c r="D36" s="10" t="s">
        <v>13</v>
      </c>
      <c r="E36" s="17" t="s">
        <v>77</v>
      </c>
      <c r="F36" s="27">
        <v>9586.7000000000007</v>
      </c>
    </row>
    <row r="37" spans="1:7" x14ac:dyDescent="0.3">
      <c r="A37" s="25" t="s">
        <v>64</v>
      </c>
      <c r="B37" s="15" t="s">
        <v>70</v>
      </c>
      <c r="C37" s="16" t="s">
        <v>3</v>
      </c>
      <c r="D37" s="10" t="s">
        <v>13</v>
      </c>
      <c r="E37" s="17" t="s">
        <v>35</v>
      </c>
      <c r="F37" s="27">
        <v>10322.549999999999</v>
      </c>
    </row>
    <row r="38" spans="1:7" x14ac:dyDescent="0.3">
      <c r="A38" s="25"/>
      <c r="B38" s="15" t="s">
        <v>90</v>
      </c>
      <c r="C38" s="16" t="s">
        <v>3</v>
      </c>
      <c r="D38" s="10" t="s">
        <v>13</v>
      </c>
      <c r="E38" s="17" t="s">
        <v>36</v>
      </c>
      <c r="F38" s="27">
        <v>12595.5</v>
      </c>
    </row>
    <row r="39" spans="1:7" x14ac:dyDescent="0.3">
      <c r="A39" s="25" t="s">
        <v>64</v>
      </c>
      <c r="B39" s="15" t="s">
        <v>70</v>
      </c>
      <c r="C39" s="16" t="s">
        <v>0</v>
      </c>
      <c r="D39" s="10" t="s">
        <v>13</v>
      </c>
      <c r="E39" s="17" t="s">
        <v>78</v>
      </c>
      <c r="F39" s="27">
        <v>6337.1</v>
      </c>
    </row>
    <row r="40" spans="1:7" x14ac:dyDescent="0.3">
      <c r="A40" s="25" t="s">
        <v>64</v>
      </c>
      <c r="B40" s="15" t="s">
        <v>70</v>
      </c>
      <c r="C40" s="16" t="s">
        <v>3</v>
      </c>
      <c r="D40" s="10" t="s">
        <v>13</v>
      </c>
      <c r="E40" s="17" t="s">
        <v>80</v>
      </c>
      <c r="F40" s="27">
        <v>6525.4</v>
      </c>
    </row>
    <row r="41" spans="1:7" x14ac:dyDescent="0.3">
      <c r="A41" s="25" t="s">
        <v>64</v>
      </c>
      <c r="B41" s="15" t="s">
        <v>81</v>
      </c>
      <c r="C41" s="16" t="s">
        <v>2</v>
      </c>
      <c r="D41" s="10" t="s">
        <v>13</v>
      </c>
      <c r="E41" s="17" t="s">
        <v>31</v>
      </c>
      <c r="F41" s="27">
        <v>17487.75</v>
      </c>
    </row>
    <row r="42" spans="1:7" x14ac:dyDescent="0.3">
      <c r="A42" s="25" t="s">
        <v>64</v>
      </c>
      <c r="B42" s="15" t="s">
        <v>70</v>
      </c>
      <c r="C42" s="16" t="s">
        <v>0</v>
      </c>
      <c r="D42" s="10" t="s">
        <v>13</v>
      </c>
      <c r="E42" s="17" t="s">
        <v>32</v>
      </c>
      <c r="F42" s="27">
        <v>18286.599999999999</v>
      </c>
    </row>
    <row r="43" spans="1:7" x14ac:dyDescent="0.3">
      <c r="A43" s="25" t="s">
        <v>64</v>
      </c>
      <c r="B43" s="15" t="s">
        <v>82</v>
      </c>
      <c r="C43" s="16" t="s">
        <v>3</v>
      </c>
      <c r="D43" s="10" t="s">
        <v>13</v>
      </c>
      <c r="E43" s="17" t="s">
        <v>83</v>
      </c>
      <c r="F43" s="27">
        <v>28029.35</v>
      </c>
    </row>
    <row r="44" spans="1:7" x14ac:dyDescent="0.3">
      <c r="A44" s="25" t="s">
        <v>64</v>
      </c>
      <c r="B44" s="15" t="s">
        <v>70</v>
      </c>
      <c r="C44" s="16" t="s">
        <v>0</v>
      </c>
      <c r="D44" s="10" t="s">
        <v>13</v>
      </c>
      <c r="E44" s="17" t="s">
        <v>84</v>
      </c>
      <c r="F44" s="27">
        <v>15697.3</v>
      </c>
    </row>
    <row r="45" spans="1:7" x14ac:dyDescent="0.3">
      <c r="A45" s="28" t="s">
        <v>64</v>
      </c>
      <c r="B45" s="15" t="s">
        <v>94</v>
      </c>
      <c r="C45" s="16" t="s">
        <v>3</v>
      </c>
      <c r="D45" s="16" t="s">
        <v>13</v>
      </c>
      <c r="E45" s="17" t="s">
        <v>95</v>
      </c>
      <c r="F45" s="27">
        <v>26715</v>
      </c>
    </row>
    <row r="46" spans="1:7" ht="17.25" thickBot="1" x14ac:dyDescent="0.35">
      <c r="A46" s="29"/>
      <c r="B46" s="30" t="s">
        <v>96</v>
      </c>
      <c r="C46" s="30"/>
      <c r="D46" s="30"/>
      <c r="E46" s="30"/>
      <c r="F46" s="31">
        <f>SUM(F10:F45)</f>
        <v>711328.65</v>
      </c>
      <c r="G46" s="5" t="e">
        <f>CONCATENATE(C46,#REF!,D46)</f>
        <v>#REF!</v>
      </c>
    </row>
    <row r="56" spans="1:6" x14ac:dyDescent="0.3">
      <c r="A56" s="12" t="s">
        <v>4</v>
      </c>
      <c r="B56" s="4" t="s">
        <v>28</v>
      </c>
      <c r="C56" s="11"/>
      <c r="D56" s="4"/>
      <c r="F56" s="11"/>
    </row>
    <row r="57" spans="1:6" ht="17.25" thickBot="1" x14ac:dyDescent="0.35">
      <c r="E57" s="12"/>
    </row>
    <row r="58" spans="1:6" ht="33" x14ac:dyDescent="0.3">
      <c r="A58" s="19" t="s">
        <v>5</v>
      </c>
      <c r="B58" s="20" t="s">
        <v>8</v>
      </c>
      <c r="C58" s="20" t="s">
        <v>9</v>
      </c>
      <c r="D58" s="20" t="s">
        <v>6</v>
      </c>
      <c r="E58" s="20"/>
      <c r="F58" s="22" t="s">
        <v>11</v>
      </c>
    </row>
    <row r="59" spans="1:6" x14ac:dyDescent="0.3">
      <c r="A59" s="23">
        <v>44216</v>
      </c>
      <c r="B59" s="7" t="s">
        <v>62</v>
      </c>
      <c r="C59" s="8" t="s">
        <v>2</v>
      </c>
      <c r="D59" s="8" t="s">
        <v>13</v>
      </c>
      <c r="E59" s="13" t="s">
        <v>63</v>
      </c>
      <c r="F59" s="24">
        <v>5840.38</v>
      </c>
    </row>
    <row r="60" spans="1:6" x14ac:dyDescent="0.3">
      <c r="A60" s="25">
        <v>44439</v>
      </c>
      <c r="B60" s="9" t="s">
        <v>89</v>
      </c>
      <c r="C60" s="10" t="s">
        <v>2</v>
      </c>
      <c r="D60" s="8" t="s">
        <v>13</v>
      </c>
      <c r="E60" s="14" t="s">
        <v>88</v>
      </c>
      <c r="F60" s="26">
        <v>10231.5</v>
      </c>
    </row>
    <row r="61" spans="1:6" x14ac:dyDescent="0.3">
      <c r="A61" s="25" t="s">
        <v>64</v>
      </c>
      <c r="B61" s="9" t="s">
        <v>65</v>
      </c>
      <c r="C61" s="10" t="s">
        <v>2</v>
      </c>
      <c r="D61" s="8" t="s">
        <v>13</v>
      </c>
      <c r="E61" s="14" t="s">
        <v>88</v>
      </c>
      <c r="F61" s="26">
        <v>6482.5</v>
      </c>
    </row>
    <row r="62" spans="1:6" x14ac:dyDescent="0.3">
      <c r="A62" s="25" t="s">
        <v>64</v>
      </c>
      <c r="B62" s="9" t="s">
        <v>65</v>
      </c>
      <c r="C62" s="10" t="s">
        <v>2</v>
      </c>
      <c r="D62" s="8" t="s">
        <v>13</v>
      </c>
      <c r="E62" s="14" t="s">
        <v>91</v>
      </c>
      <c r="F62" s="26">
        <v>8606.4500000000007</v>
      </c>
    </row>
    <row r="63" spans="1:6" x14ac:dyDescent="0.3">
      <c r="A63" s="25" t="s">
        <v>64</v>
      </c>
      <c r="B63" s="9" t="s">
        <v>92</v>
      </c>
      <c r="C63" s="10" t="s">
        <v>2</v>
      </c>
      <c r="D63" s="8" t="s">
        <v>13</v>
      </c>
      <c r="E63" s="14" t="s">
        <v>34</v>
      </c>
      <c r="F63" s="26">
        <v>16736.099999999999</v>
      </c>
    </row>
    <row r="64" spans="1:6" x14ac:dyDescent="0.3">
      <c r="A64" s="25" t="s">
        <v>64</v>
      </c>
      <c r="B64" s="9" t="s">
        <v>93</v>
      </c>
      <c r="C64" s="10" t="s">
        <v>2</v>
      </c>
      <c r="D64" s="8" t="s">
        <v>13</v>
      </c>
      <c r="E64" s="14" t="s">
        <v>34</v>
      </c>
      <c r="F64" s="26">
        <v>12839.95</v>
      </c>
    </row>
    <row r="65" spans="1:6" ht="17.25" thickBot="1" x14ac:dyDescent="0.35">
      <c r="A65" s="32"/>
      <c r="B65" s="33" t="s">
        <v>96</v>
      </c>
      <c r="C65" s="34"/>
      <c r="D65" s="34"/>
      <c r="E65" s="35"/>
      <c r="F65" s="36">
        <f>SUM(F59:F64)</f>
        <v>60736.880000000005</v>
      </c>
    </row>
    <row r="67" spans="1:6" x14ac:dyDescent="0.3">
      <c r="A67" s="1" t="s">
        <v>38</v>
      </c>
    </row>
  </sheetData>
  <sheetProtection selectLockedCells="1"/>
  <autoFilter ref="A9:G46" xr:uid="{00000000-0009-0000-0000-000000000000}"/>
  <mergeCells count="1">
    <mergeCell ref="A4:F4"/>
  </mergeCells>
  <conditionalFormatting sqref="F10:F46">
    <cfRule type="cellIs" dxfId="1" priority="3" operator="greaterThan">
      <formula>#REF!</formula>
    </cfRule>
  </conditionalFormatting>
  <conditionalFormatting sqref="F59:F65">
    <cfRule type="cellIs" dxfId="0" priority="1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scale="67" fitToHeight="4" orientation="landscape" r:id="rId1"/>
  <headerFooter>
    <oddHeader xml:space="preserve">&amp;LCOMUNE DI ONSERNONE 6662 RUSSO
</oddHeader>
    <oddFooter>&amp;R&amp;"Arial Narrow,Normale"&amp;9Pagina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Foglio2!$C$2:$C$5</xm:f>
          </x14:formula1>
          <xm:sqref>C59:C65 C10:C46</xm:sqref>
        </x14:dataValidation>
        <x14:dataValidation type="list" allowBlank="1" showInputMessage="1" showErrorMessage="1" xr:uid="{00000000-0002-0000-0000-000001000000}">
          <x14:formula1>
            <xm:f>Foglio2!$A$1:$A$16</xm:f>
          </x14:formula1>
          <xm:sqref>D59:D65 D10:D46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defaultRowHeight="15" x14ac:dyDescent="0.25"/>
  <cols>
    <col min="1" max="1" width="39.5703125" bestFit="1" customWidth="1"/>
    <col min="3" max="3" width="15.7109375" bestFit="1" customWidth="1"/>
  </cols>
  <sheetData>
    <row r="1" spans="1:3" x14ac:dyDescent="0.25">
      <c r="A1" t="s">
        <v>12</v>
      </c>
    </row>
    <row r="2" spans="1:3" x14ac:dyDescent="0.25">
      <c r="A2" t="s">
        <v>13</v>
      </c>
      <c r="C2" t="s">
        <v>0</v>
      </c>
    </row>
    <row r="3" spans="1:3" x14ac:dyDescent="0.25">
      <c r="A3" t="s">
        <v>14</v>
      </c>
      <c r="C3" t="s">
        <v>1</v>
      </c>
    </row>
    <row r="4" spans="1:3" x14ac:dyDescent="0.25">
      <c r="A4" t="s">
        <v>15</v>
      </c>
      <c r="C4" t="s">
        <v>2</v>
      </c>
    </row>
    <row r="5" spans="1:3" x14ac:dyDescent="0.25">
      <c r="A5" t="s">
        <v>16</v>
      </c>
      <c r="C5" t="s">
        <v>3</v>
      </c>
    </row>
    <row r="6" spans="1:3" x14ac:dyDescent="0.25">
      <c r="A6" t="s">
        <v>17</v>
      </c>
    </row>
    <row r="7" spans="1:3" x14ac:dyDescent="0.25">
      <c r="A7" t="s">
        <v>18</v>
      </c>
    </row>
    <row r="8" spans="1:3" x14ac:dyDescent="0.25">
      <c r="A8" t="s">
        <v>19</v>
      </c>
    </row>
    <row r="9" spans="1:3" x14ac:dyDescent="0.25">
      <c r="A9" t="s">
        <v>20</v>
      </c>
    </row>
    <row r="10" spans="1:3" x14ac:dyDescent="0.25">
      <c r="A10" t="s">
        <v>21</v>
      </c>
    </row>
    <row r="11" spans="1:3" x14ac:dyDescent="0.25">
      <c r="A11" t="s">
        <v>22</v>
      </c>
    </row>
    <row r="12" spans="1:3" x14ac:dyDescent="0.25">
      <c r="A12" t="s">
        <v>23</v>
      </c>
    </row>
    <row r="13" spans="1:3" x14ac:dyDescent="0.25">
      <c r="A13" t="s">
        <v>24</v>
      </c>
    </row>
    <row r="14" spans="1:3" x14ac:dyDescent="0.25">
      <c r="A14" t="s">
        <v>25</v>
      </c>
    </row>
    <row r="15" spans="1:3" x14ac:dyDescent="0.25">
      <c r="A15" t="s">
        <v>26</v>
      </c>
    </row>
    <row r="16" spans="1:3" x14ac:dyDescent="0.25">
      <c r="A1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Aurora</cp:lastModifiedBy>
  <cp:lastPrinted>2022-01-22T21:39:08Z</cp:lastPrinted>
  <dcterms:created xsi:type="dcterms:W3CDTF">2020-05-27T06:34:48Z</dcterms:created>
  <dcterms:modified xsi:type="dcterms:W3CDTF">2022-02-02T07:04:04Z</dcterms:modified>
</cp:coreProperties>
</file>