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ana\Downloads\"/>
    </mc:Choice>
  </mc:AlternateContent>
  <xr:revisionPtr revIDLastSave="0" documentId="13_ncr:1_{3468A436-4935-4012-8F8C-BDACCCD9464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glio1" sheetId="1" r:id="rId1"/>
    <sheet name="Foglio2" sheetId="3" r:id="rId2"/>
  </sheets>
  <definedNames>
    <definedName name="_xlnm._FilterDatabase" localSheetId="0" hidden="1">Foglio1!$A$9:$G$40</definedName>
    <definedName name="_xlnm.Print_Area" localSheetId="0">Foglio1!$A:$F</definedName>
    <definedName name="_xlnm.Print_Titles" localSheetId="0">Foglio1!$9:$9</definedName>
  </definedNames>
  <calcPr calcId="191029"/>
</workbook>
</file>

<file path=xl/calcChain.xml><?xml version="1.0" encoding="utf-8"?>
<calcChain xmlns="http://schemas.openxmlformats.org/spreadsheetml/2006/main">
  <c r="F40" i="1" l="1"/>
  <c r="G18" i="1" l="1"/>
  <c r="G19" i="1"/>
  <c r="G20" i="1"/>
  <c r="G32" i="1"/>
  <c r="G40" i="1"/>
  <c r="G13" i="1" l="1"/>
  <c r="G16" i="1"/>
  <c r="G10" i="1"/>
</calcChain>
</file>

<file path=xl/sharedStrings.xml><?xml version="1.0" encoding="utf-8"?>
<sst xmlns="http://schemas.openxmlformats.org/spreadsheetml/2006/main" count="152" uniqueCount="86">
  <si>
    <t>Edile principale</t>
  </si>
  <si>
    <t>Edile secondario</t>
  </si>
  <si>
    <t>Fornitura</t>
  </si>
  <si>
    <t>Servizio</t>
  </si>
  <si>
    <t>Committente:</t>
  </si>
  <si>
    <t>Data
aggiudicazione</t>
  </si>
  <si>
    <t>Genere di
procedura</t>
  </si>
  <si>
    <t>Amministrazione comunale</t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</si>
  <si>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</si>
  <si>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</si>
  <si>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</si>
  <si>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</si>
  <si>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</si>
  <si>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LCPubb - Incarico diretto art. 7 cpv. 3 lett. h</t>
  </si>
  <si>
    <t>LCPubb - Incarico diretto art. 7 cpv. 3 lett. g</t>
  </si>
  <si>
    <t>LCPubb - Incarico diretto art. 7 cpv. 3 lett. f</t>
  </si>
  <si>
    <t>LCPubb - Incarico diretto art. 7 cpv. 3 lett. e</t>
  </si>
  <si>
    <t>LCPubb - Incarico diretto art. 7 cpv. 3 lett. d</t>
  </si>
  <si>
    <t>LCPubb - Incarico diretto art. 7 cpv. 3 lett. c</t>
  </si>
  <si>
    <t>LCPubb - Incarico diretto art. 7 cpv. 3 lett. b</t>
  </si>
  <si>
    <t>LCPubb - Incarico diretto art. 7 cpv. 3 lett. a</t>
  </si>
  <si>
    <t>CIAP - Incarico diretto art. 7 cpv. 3 lett. g</t>
  </si>
  <si>
    <t>CIAP - Incarico diretto art. 7 cpv. 3 lett. f</t>
  </si>
  <si>
    <t>CIAP - Incarico diretto art. 7 cpv. 3 lett. e</t>
  </si>
  <si>
    <t>CIAP - Incarico diretto art. 7 cpv. 3 lett. d</t>
  </si>
  <si>
    <t>CIAP - Incarico diretto art. 7 cpv. 3 lett. c</t>
  </si>
  <si>
    <t>CIAP - Incarico diretto art. 7 cpv. 3 lett. b</t>
  </si>
  <si>
    <t>CIAP - Incarico diretto art. 7 cpv. 3 lett. a</t>
  </si>
  <si>
    <t>Testa Mattia, Vergeletto</t>
  </si>
  <si>
    <t>Frigerio SA, Locarno</t>
  </si>
  <si>
    <t>Pakieco SARL, Auressio</t>
  </si>
  <si>
    <t>Mancini Massimo Sagl, Berzona</t>
  </si>
  <si>
    <t>TOTALE</t>
  </si>
  <si>
    <t>COMUNE DI ONSERNONE - ANNO 2022</t>
  </si>
  <si>
    <t>Onorario progetto definitivo rete AAP Cappellino-Spruga</t>
  </si>
  <si>
    <t>Lucchini &amp; Canepa Ingegneria SA, Lugano-Viganello</t>
  </si>
  <si>
    <t>Acquisto apparecchio multifunzionale per Centro Servizi (SHARP)</t>
  </si>
  <si>
    <t>Castellani &amp; Cavalli SA, Locarno</t>
  </si>
  <si>
    <t>Fornitua e montaggio cucina appartamento Casa Carazzetti Loco</t>
  </si>
  <si>
    <t>FUST AG, Giubiasco</t>
  </si>
  <si>
    <t>Interventi selvicolturali di protezione Contea-Vergeletto</t>
  </si>
  <si>
    <t>AFOR, Avegno</t>
  </si>
  <si>
    <t>Piano Generale Acquedotto - PGA</t>
  </si>
  <si>
    <t>Ripristino pavimentazione mappale 56 Vergeletto (Deposito Rifiuti)</t>
  </si>
  <si>
    <t>Pavisud SA, Cadenazzo0</t>
  </si>
  <si>
    <t>Fornitura e posa nuova porta entrata Villa Edera Auressio</t>
  </si>
  <si>
    <t>Della Sagl, Berzona</t>
  </si>
  <si>
    <t>Formazione sasso in muro sentiero Pezze-Loco</t>
  </si>
  <si>
    <t>Allacciamento elettrico serbatoio AAP Barione-Mosogno</t>
  </si>
  <si>
    <t>Darni lavori edili Sagl, Mosogno</t>
  </si>
  <si>
    <t>Progetto Nomenclatura Vie del Comune</t>
  </si>
  <si>
    <t>Atelier 54, Cugnasco</t>
  </si>
  <si>
    <t>Completamento rete AAP Spruga-Tratta 1 Cappellino (collegamento Comologno-Cappellino)</t>
  </si>
  <si>
    <t>Sostituzione tubazione principale AAP Ponte di Spund-Palazign Comologno</t>
  </si>
  <si>
    <t>Merlini &amp; Ferrari SA, Minusio</t>
  </si>
  <si>
    <t>Fornitura e posa impianto fotovoltaico tetto casa comunale Berzona</t>
  </si>
  <si>
    <t>Pons Energia Solare, Maggia</t>
  </si>
  <si>
    <t>Acquisto nuovo veicolo per squadra operai</t>
  </si>
  <si>
    <t>Bertoni Automobili SA, Ascona</t>
  </si>
  <si>
    <t>Interventi selvicolturali di protezione Mosogno - 2a tappa</t>
  </si>
  <si>
    <t>Indagine storica e tecnica Stand di Tiro Loco e Vergeletto</t>
  </si>
  <si>
    <t>Onorario progettazione strutturale formazione sala multiuso PT Casa comunale Russo</t>
  </si>
  <si>
    <t>Mignami Ingegneria, Locarno-Solduno</t>
  </si>
  <si>
    <t>Opere di bonifica sostanze nocive formazione sala multiuso PT Casa comunale Russo</t>
  </si>
  <si>
    <t>MMBonifica Sagl, Muralto</t>
  </si>
  <si>
    <t>Fornitura generi alimentari per mensa scuola Loco</t>
  </si>
  <si>
    <t>Negozio Alimentari Loco</t>
  </si>
  <si>
    <t>Fornitura materiali diversi per lavori comunali</t>
  </si>
  <si>
    <t>Analisi potabilità acqua potabile</t>
  </si>
  <si>
    <t>Prestazione di volo per lavori comunali</t>
  </si>
  <si>
    <t>Insabbiatura e calla neve Vergeletto-Chià</t>
  </si>
  <si>
    <t>Manutezione pulizia fosse canalizzazione</t>
  </si>
  <si>
    <t>Polli SA, Cavigliano</t>
  </si>
  <si>
    <t>Fornitura materiale per lavori sentieri comunali</t>
  </si>
  <si>
    <t>Sostituzione tubazione principale AAP Nucleo Comologno</t>
  </si>
  <si>
    <t>Frazione Auressio - lavori viottolo e posa tubazione illuminazione pubblica</t>
  </si>
  <si>
    <t>Sistemazione e pulizia diversi sentieri comunali</t>
  </si>
  <si>
    <t>Sistemazione viottolo Vergeletto (Ill. pubblica)</t>
  </si>
  <si>
    <t>Gamboni e Salmina SA</t>
  </si>
  <si>
    <t>HelvetiaLab, Sementina</t>
  </si>
  <si>
    <t>Valchisa SA, Riazzino</t>
  </si>
  <si>
    <t>Consulenze geologiche e ambientali SA, Morbio Inferiore</t>
  </si>
  <si>
    <t>Eliticino Tarmac SA, Agno</t>
  </si>
  <si>
    <t>Heli TV SA, Lodrino</t>
  </si>
  <si>
    <t>Russo, 30 gennaio 2023</t>
  </si>
  <si>
    <r>
      <t xml:space="preserve">LISTA DELLE COMMESSE CHE SUPERANO CHF 5'000.00 (IVA ESCLUSA) AGGIUDICATE SU INVITO O INCARICO DIRETTO NEL </t>
    </r>
    <r>
      <rPr>
        <b/>
        <sz val="16"/>
        <rFont val="Arial"/>
        <family val="2"/>
      </rPr>
      <t>2022</t>
    </r>
    <r>
      <rPr>
        <b/>
        <sz val="16"/>
        <color rgb="FFFFFF00"/>
        <rFont val="Arial"/>
        <family val="2"/>
      </rPr>
      <t xml:space="preserve">
</t>
    </r>
    <r>
      <rPr>
        <sz val="16"/>
        <rFont val="Arial"/>
        <family val="2"/>
      </rPr>
      <t>(art. 7 cpv. 5 LCPubb)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</si>
</sst>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8" fillId="0" borderId="0" xfId="0" applyFont="1"/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12" fillId="0" borderId="0" xfId="0" applyFont="1"/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1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14" fontId="2" fillId="0" borderId="16" xfId="0" applyNumberFormat="1" applyFont="1" applyBorder="1" applyAlignment="1" applyProtection="1">
      <alignment horizontal="center" vertical="center" wrapText="1"/>
      <protection locked="0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1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4" fontId="5" fillId="0" borderId="20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0"/>
  <sheetViews>
    <sheetView tabSelected="1" showWhiteSpace="0" view="pageLayout" zoomScale="110" zoomScaleNormal="100" zoomScalePageLayoutView="110" workbookViewId="0">
      <selection activeCell="D13" sqref="D13"/>
    </sheetView>
  </sheetViews>
  <sheetFormatPr defaultColWidth="9.140625" defaultRowHeight="16.5" x14ac:dyDescent="0.3"/>
  <cols>
    <col min="1" max="1" width="16.5703125" style="1" customWidth="1"/>
    <col min="2" max="2" width="66.42578125" style="1" customWidth="1"/>
    <col min="3" max="3" width="16.5703125" style="1" customWidth="1"/>
    <col min="4" max="4" width="36.5703125" style="1" customWidth="1"/>
    <col min="5" max="5" width="53.140625" style="1" customWidth="1"/>
    <col min="6" max="6" width="16.5703125" style="1" customWidth="1"/>
    <col min="7" max="7" width="9.140625" style="5" hidden="1" customWidth="1"/>
    <col min="8" max="16384" width="9.140625" style="1"/>
  </cols>
  <sheetData>
    <row r="2" spans="1:7" ht="20.25" x14ac:dyDescent="0.3">
      <c r="A2" s="15" t="s">
        <v>33</v>
      </c>
      <c r="E2" s="28" t="s">
        <v>84</v>
      </c>
    </row>
    <row r="4" spans="1:7" ht="41.25" customHeight="1" x14ac:dyDescent="0.3">
      <c r="A4" s="29" t="s">
        <v>85</v>
      </c>
      <c r="B4" s="30"/>
      <c r="C4" s="31"/>
      <c r="D4" s="31"/>
      <c r="E4" s="31"/>
      <c r="F4" s="32"/>
      <c r="G4" s="1"/>
    </row>
    <row r="5" spans="1:7" x14ac:dyDescent="0.3">
      <c r="A5" s="2"/>
      <c r="B5" s="2"/>
      <c r="C5" s="3"/>
      <c r="D5" s="3"/>
      <c r="E5" s="3"/>
      <c r="F5" s="3"/>
    </row>
    <row r="6" spans="1:7" x14ac:dyDescent="0.3">
      <c r="A6" s="2"/>
      <c r="B6" s="2"/>
      <c r="C6" s="3"/>
      <c r="D6" s="3"/>
      <c r="E6" s="3"/>
      <c r="F6" s="3"/>
    </row>
    <row r="7" spans="1:7" s="4" customFormat="1" ht="15.75" x14ac:dyDescent="0.25">
      <c r="A7" s="12" t="s">
        <v>4</v>
      </c>
      <c r="B7" s="4" t="s">
        <v>7</v>
      </c>
      <c r="C7" s="11"/>
      <c r="E7" s="12"/>
      <c r="F7" s="11"/>
      <c r="G7" s="6"/>
    </row>
    <row r="8" spans="1:7" ht="17.25" thickBot="1" x14ac:dyDescent="0.35"/>
    <row r="9" spans="1:7" ht="33" x14ac:dyDescent="0.3">
      <c r="A9" s="16" t="s">
        <v>5</v>
      </c>
      <c r="B9" s="17" t="s">
        <v>8</v>
      </c>
      <c r="C9" s="17" t="s">
        <v>9</v>
      </c>
      <c r="D9" s="17" t="s">
        <v>6</v>
      </c>
      <c r="E9" s="18" t="s">
        <v>10</v>
      </c>
      <c r="F9" s="19" t="s">
        <v>11</v>
      </c>
    </row>
    <row r="10" spans="1:7" x14ac:dyDescent="0.3">
      <c r="A10" s="20">
        <v>44573</v>
      </c>
      <c r="B10" s="7" t="s">
        <v>34</v>
      </c>
      <c r="C10" s="8" t="s">
        <v>3</v>
      </c>
      <c r="D10" s="8" t="s">
        <v>13</v>
      </c>
      <c r="E10" s="13" t="s">
        <v>35</v>
      </c>
      <c r="F10" s="21">
        <v>16400</v>
      </c>
      <c r="G10" s="5" t="e">
        <f>CONCATENATE(C10,#REF!,D10)</f>
        <v>#REF!</v>
      </c>
    </row>
    <row r="11" spans="1:7" x14ac:dyDescent="0.3">
      <c r="A11" s="20">
        <v>44600</v>
      </c>
      <c r="B11" s="7" t="s">
        <v>36</v>
      </c>
      <c r="C11" s="8" t="s">
        <v>2</v>
      </c>
      <c r="D11" s="8" t="s">
        <v>13</v>
      </c>
      <c r="E11" s="13" t="s">
        <v>37</v>
      </c>
      <c r="F11" s="21">
        <v>5556</v>
      </c>
    </row>
    <row r="12" spans="1:7" x14ac:dyDescent="0.3">
      <c r="A12" s="20">
        <v>44620</v>
      </c>
      <c r="B12" s="7" t="s">
        <v>75</v>
      </c>
      <c r="C12" s="8" t="s">
        <v>0</v>
      </c>
      <c r="D12" s="8" t="s">
        <v>13</v>
      </c>
      <c r="E12" s="13" t="s">
        <v>30</v>
      </c>
      <c r="F12" s="21">
        <v>26938</v>
      </c>
    </row>
    <row r="13" spans="1:7" x14ac:dyDescent="0.3">
      <c r="A13" s="22">
        <v>44621</v>
      </c>
      <c r="B13" s="9" t="s">
        <v>38</v>
      </c>
      <c r="C13" s="10" t="s">
        <v>2</v>
      </c>
      <c r="D13" s="10" t="s">
        <v>13</v>
      </c>
      <c r="E13" s="14" t="s">
        <v>39</v>
      </c>
      <c r="F13" s="23">
        <v>12500</v>
      </c>
      <c r="G13" s="5" t="e">
        <f>CONCATENATE(C13,#REF!,D13)</f>
        <v>#REF!</v>
      </c>
    </row>
    <row r="14" spans="1:7" x14ac:dyDescent="0.3">
      <c r="A14" s="22">
        <v>44642</v>
      </c>
      <c r="B14" s="9" t="s">
        <v>40</v>
      </c>
      <c r="C14" s="10" t="s">
        <v>1</v>
      </c>
      <c r="D14" s="10" t="s">
        <v>13</v>
      </c>
      <c r="E14" s="14" t="s">
        <v>41</v>
      </c>
      <c r="F14" s="23">
        <v>20700</v>
      </c>
    </row>
    <row r="15" spans="1:7" x14ac:dyDescent="0.3">
      <c r="A15" s="22">
        <v>44648</v>
      </c>
      <c r="B15" s="9" t="s">
        <v>42</v>
      </c>
      <c r="C15" s="10" t="s">
        <v>3</v>
      </c>
      <c r="D15" s="10" t="s">
        <v>13</v>
      </c>
      <c r="E15" s="14" t="s">
        <v>35</v>
      </c>
      <c r="F15" s="23">
        <v>44800</v>
      </c>
    </row>
    <row r="16" spans="1:7" x14ac:dyDescent="0.3">
      <c r="A16" s="22">
        <v>44655</v>
      </c>
      <c r="B16" s="9" t="s">
        <v>43</v>
      </c>
      <c r="C16" s="10" t="s">
        <v>0</v>
      </c>
      <c r="D16" s="10" t="s">
        <v>13</v>
      </c>
      <c r="E16" s="14" t="s">
        <v>44</v>
      </c>
      <c r="F16" s="23">
        <v>12086</v>
      </c>
      <c r="G16" s="5" t="e">
        <f>CONCATENATE(C16,#REF!,D16)</f>
        <v>#REF!</v>
      </c>
    </row>
    <row r="17" spans="1:7" x14ac:dyDescent="0.3">
      <c r="A17" s="22">
        <v>44681</v>
      </c>
      <c r="B17" s="9" t="s">
        <v>70</v>
      </c>
      <c r="C17" s="10" t="s">
        <v>3</v>
      </c>
      <c r="D17" s="10" t="s">
        <v>13</v>
      </c>
      <c r="E17" s="14" t="s">
        <v>28</v>
      </c>
      <c r="F17" s="23">
        <v>10479</v>
      </c>
    </row>
    <row r="18" spans="1:7" x14ac:dyDescent="0.3">
      <c r="A18" s="22">
        <v>44683</v>
      </c>
      <c r="B18" s="9" t="s">
        <v>45</v>
      </c>
      <c r="C18" s="10" t="s">
        <v>1</v>
      </c>
      <c r="D18" s="10" t="s">
        <v>13</v>
      </c>
      <c r="E18" s="14" t="s">
        <v>46</v>
      </c>
      <c r="F18" s="23">
        <v>8860</v>
      </c>
      <c r="G18" s="5" t="e">
        <f>CONCATENATE(C18,#REF!,D18)</f>
        <v>#REF!</v>
      </c>
    </row>
    <row r="19" spans="1:7" x14ac:dyDescent="0.3">
      <c r="A19" s="22">
        <v>44753</v>
      </c>
      <c r="B19" s="9" t="s">
        <v>47</v>
      </c>
      <c r="C19" s="10" t="s">
        <v>0</v>
      </c>
      <c r="D19" s="10" t="s">
        <v>12</v>
      </c>
      <c r="E19" s="14" t="s">
        <v>46</v>
      </c>
      <c r="F19" s="23">
        <v>11911</v>
      </c>
      <c r="G19" s="5" t="e">
        <f>CONCATENATE(C19,#REF!,D19)</f>
        <v>#REF!</v>
      </c>
    </row>
    <row r="20" spans="1:7" x14ac:dyDescent="0.3">
      <c r="A20" s="22">
        <v>44753</v>
      </c>
      <c r="B20" s="9" t="s">
        <v>48</v>
      </c>
      <c r="C20" s="10" t="s">
        <v>1</v>
      </c>
      <c r="D20" s="10" t="s">
        <v>12</v>
      </c>
      <c r="E20" s="14" t="s">
        <v>49</v>
      </c>
      <c r="F20" s="23">
        <v>16467</v>
      </c>
      <c r="G20" s="5" t="e">
        <f>CONCATENATE(C20,#REF!,D20)</f>
        <v>#REF!</v>
      </c>
    </row>
    <row r="21" spans="1:7" x14ac:dyDescent="0.3">
      <c r="A21" s="22">
        <v>44768</v>
      </c>
      <c r="B21" s="9" t="s">
        <v>77</v>
      </c>
      <c r="C21" s="10" t="s">
        <v>0</v>
      </c>
      <c r="D21" s="10" t="s">
        <v>13</v>
      </c>
      <c r="E21" s="14" t="s">
        <v>78</v>
      </c>
      <c r="F21" s="23">
        <v>19638</v>
      </c>
    </row>
    <row r="22" spans="1:7" x14ac:dyDescent="0.3">
      <c r="A22" s="22">
        <v>44795</v>
      </c>
      <c r="B22" s="9" t="s">
        <v>50</v>
      </c>
      <c r="C22" s="10" t="s">
        <v>3</v>
      </c>
      <c r="D22" s="10" t="s">
        <v>13</v>
      </c>
      <c r="E22" s="14" t="s">
        <v>51</v>
      </c>
      <c r="F22" s="23">
        <v>84113</v>
      </c>
    </row>
    <row r="23" spans="1:7" ht="33" x14ac:dyDescent="0.3">
      <c r="A23" s="22">
        <v>44803</v>
      </c>
      <c r="B23" s="9" t="s">
        <v>52</v>
      </c>
      <c r="C23" s="10" t="s">
        <v>0</v>
      </c>
      <c r="D23" s="10" t="s">
        <v>12</v>
      </c>
      <c r="E23" s="14" t="s">
        <v>46</v>
      </c>
      <c r="F23" s="23">
        <v>93778</v>
      </c>
    </row>
    <row r="24" spans="1:7" x14ac:dyDescent="0.3">
      <c r="A24" s="22">
        <v>44804</v>
      </c>
      <c r="B24" s="9" t="s">
        <v>68</v>
      </c>
      <c r="C24" s="10" t="s">
        <v>3</v>
      </c>
      <c r="D24" s="10" t="s">
        <v>13</v>
      </c>
      <c r="E24" s="14" t="s">
        <v>79</v>
      </c>
      <c r="F24" s="23">
        <v>6881</v>
      </c>
    </row>
    <row r="25" spans="1:7" x14ac:dyDescent="0.3">
      <c r="A25" s="22">
        <v>44823</v>
      </c>
      <c r="B25" s="9" t="s">
        <v>53</v>
      </c>
      <c r="C25" s="10" t="s">
        <v>0</v>
      </c>
      <c r="D25" s="10" t="s">
        <v>13</v>
      </c>
      <c r="E25" s="14" t="s">
        <v>54</v>
      </c>
      <c r="F25" s="23">
        <v>23695</v>
      </c>
    </row>
    <row r="26" spans="1:7" x14ac:dyDescent="0.3">
      <c r="A26" s="22">
        <v>44831</v>
      </c>
      <c r="B26" s="9" t="s">
        <v>71</v>
      </c>
      <c r="C26" s="10" t="s">
        <v>3</v>
      </c>
      <c r="D26" s="10" t="s">
        <v>13</v>
      </c>
      <c r="E26" s="14" t="s">
        <v>80</v>
      </c>
      <c r="F26" s="23">
        <v>18284</v>
      </c>
    </row>
    <row r="27" spans="1:7" x14ac:dyDescent="0.3">
      <c r="A27" s="22">
        <v>44834</v>
      </c>
      <c r="B27" s="9" t="s">
        <v>74</v>
      </c>
      <c r="C27" s="10" t="s">
        <v>0</v>
      </c>
      <c r="D27" s="10" t="s">
        <v>13</v>
      </c>
      <c r="E27" s="14" t="s">
        <v>54</v>
      </c>
      <c r="F27" s="23">
        <v>20782</v>
      </c>
    </row>
    <row r="28" spans="1:7" x14ac:dyDescent="0.3">
      <c r="A28" s="22">
        <v>44837</v>
      </c>
      <c r="B28" s="9" t="s">
        <v>55</v>
      </c>
      <c r="C28" s="10" t="s">
        <v>1</v>
      </c>
      <c r="D28" s="10" t="s">
        <v>13</v>
      </c>
      <c r="E28" s="14" t="s">
        <v>56</v>
      </c>
      <c r="F28" s="23">
        <v>17848</v>
      </c>
    </row>
    <row r="29" spans="1:7" x14ac:dyDescent="0.3">
      <c r="A29" s="22">
        <v>44837</v>
      </c>
      <c r="B29" s="9" t="s">
        <v>57</v>
      </c>
      <c r="C29" s="10" t="s">
        <v>2</v>
      </c>
      <c r="D29" s="10" t="s">
        <v>12</v>
      </c>
      <c r="E29" s="14" t="s">
        <v>58</v>
      </c>
      <c r="F29" s="23">
        <v>21154</v>
      </c>
    </row>
    <row r="30" spans="1:7" x14ac:dyDescent="0.3">
      <c r="A30" s="22">
        <v>44837</v>
      </c>
      <c r="B30" s="9" t="s">
        <v>59</v>
      </c>
      <c r="C30" s="10" t="s">
        <v>1</v>
      </c>
      <c r="D30" s="10" t="s">
        <v>13</v>
      </c>
      <c r="E30" s="14" t="s">
        <v>41</v>
      </c>
      <c r="F30" s="23">
        <v>71888</v>
      </c>
    </row>
    <row r="31" spans="1:7" x14ac:dyDescent="0.3">
      <c r="A31" s="22">
        <v>44872</v>
      </c>
      <c r="B31" s="9" t="s">
        <v>60</v>
      </c>
      <c r="C31" s="10" t="s">
        <v>1</v>
      </c>
      <c r="D31" s="10" t="s">
        <v>13</v>
      </c>
      <c r="E31" s="14" t="s">
        <v>81</v>
      </c>
      <c r="F31" s="23">
        <v>15976</v>
      </c>
    </row>
    <row r="32" spans="1:7" ht="33" x14ac:dyDescent="0.3">
      <c r="A32" s="22">
        <v>44880</v>
      </c>
      <c r="B32" s="9" t="s">
        <v>61</v>
      </c>
      <c r="C32" s="10" t="s">
        <v>3</v>
      </c>
      <c r="D32" s="10" t="s">
        <v>13</v>
      </c>
      <c r="E32" s="14" t="s">
        <v>62</v>
      </c>
      <c r="F32" s="23">
        <v>6462</v>
      </c>
      <c r="G32" s="5" t="e">
        <f>CONCATENATE(C32,#REF!,D32)</f>
        <v>#REF!</v>
      </c>
    </row>
    <row r="33" spans="1:7" x14ac:dyDescent="0.3">
      <c r="A33" s="22">
        <v>44895</v>
      </c>
      <c r="B33" s="9" t="s">
        <v>65</v>
      </c>
      <c r="C33" s="10" t="s">
        <v>2</v>
      </c>
      <c r="D33" s="10" t="s">
        <v>13</v>
      </c>
      <c r="E33" s="14" t="s">
        <v>66</v>
      </c>
      <c r="F33" s="23">
        <v>7334</v>
      </c>
    </row>
    <row r="34" spans="1:7" x14ac:dyDescent="0.3">
      <c r="A34" s="22">
        <v>44895</v>
      </c>
      <c r="B34" s="9" t="s">
        <v>67</v>
      </c>
      <c r="C34" s="10" t="s">
        <v>2</v>
      </c>
      <c r="D34" s="10" t="s">
        <v>13</v>
      </c>
      <c r="E34" s="14" t="s">
        <v>29</v>
      </c>
      <c r="F34" s="23">
        <v>15545</v>
      </c>
    </row>
    <row r="35" spans="1:7" x14ac:dyDescent="0.3">
      <c r="A35" s="22">
        <v>44895</v>
      </c>
      <c r="B35" s="9" t="s">
        <v>69</v>
      </c>
      <c r="C35" s="10" t="s">
        <v>3</v>
      </c>
      <c r="D35" s="10" t="s">
        <v>13</v>
      </c>
      <c r="E35" s="14" t="s">
        <v>82</v>
      </c>
      <c r="F35" s="23">
        <v>13182</v>
      </c>
    </row>
    <row r="36" spans="1:7" x14ac:dyDescent="0.3">
      <c r="A36" s="22">
        <v>44895</v>
      </c>
      <c r="B36" s="9" t="s">
        <v>69</v>
      </c>
      <c r="C36" s="10" t="s">
        <v>3</v>
      </c>
      <c r="D36" s="10" t="s">
        <v>13</v>
      </c>
      <c r="E36" s="14" t="s">
        <v>83</v>
      </c>
      <c r="F36" s="23">
        <v>15821</v>
      </c>
    </row>
    <row r="37" spans="1:7" x14ac:dyDescent="0.3">
      <c r="A37" s="22">
        <v>44865</v>
      </c>
      <c r="B37" s="9" t="s">
        <v>76</v>
      </c>
      <c r="C37" s="10" t="s">
        <v>3</v>
      </c>
      <c r="D37" s="10" t="s">
        <v>13</v>
      </c>
      <c r="E37" s="14" t="s">
        <v>31</v>
      </c>
      <c r="F37" s="23">
        <v>17341</v>
      </c>
    </row>
    <row r="38" spans="1:7" x14ac:dyDescent="0.3">
      <c r="A38" s="22">
        <v>44895</v>
      </c>
      <c r="B38" s="9" t="s">
        <v>73</v>
      </c>
      <c r="C38" s="10" t="s">
        <v>2</v>
      </c>
      <c r="D38" s="10" t="s">
        <v>13</v>
      </c>
      <c r="E38" s="14" t="s">
        <v>72</v>
      </c>
      <c r="F38" s="23">
        <v>22375</v>
      </c>
    </row>
    <row r="39" spans="1:7" ht="33" x14ac:dyDescent="0.3">
      <c r="A39" s="22">
        <v>44914</v>
      </c>
      <c r="B39" s="9" t="s">
        <v>63</v>
      </c>
      <c r="C39" s="10" t="s">
        <v>1</v>
      </c>
      <c r="D39" s="10" t="s">
        <v>13</v>
      </c>
      <c r="E39" s="14" t="s">
        <v>64</v>
      </c>
      <c r="F39" s="23">
        <v>5501</v>
      </c>
    </row>
    <row r="40" spans="1:7" ht="17.25" thickBot="1" x14ac:dyDescent="0.35">
      <c r="A40" s="24"/>
      <c r="B40" s="26" t="s">
        <v>32</v>
      </c>
      <c r="C40" s="25"/>
      <c r="D40" s="25"/>
      <c r="E40" s="25"/>
      <c r="F40" s="27">
        <f>SUM(F10:F39)</f>
        <v>684295</v>
      </c>
      <c r="G40" s="5" t="e">
        <f>CONCATENATE(C40,#REF!,D40)</f>
        <v>#REF!</v>
      </c>
    </row>
  </sheetData>
  <sheetProtection selectLockedCells="1"/>
  <autoFilter ref="A9:G40" xr:uid="{00000000-0009-0000-0000-000000000000}"/>
  <mergeCells count="1">
    <mergeCell ref="A4:F4"/>
  </mergeCells>
  <conditionalFormatting sqref="F10:F40">
    <cfRule type="cellIs" dxfId="0" priority="3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8" scale="95" fitToHeight="4" orientation="landscape" r:id="rId1"/>
  <headerFooter>
    <oddHeader xml:space="preserve">&amp;LCOMUNE DI ONSERNONE 6662 RUSSO
</oddHeader>
    <oddFooter>&amp;R&amp;"Arial Narrow,Normale"&amp;9Pagina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Foglio2!$C$2:$C$5</xm:f>
          </x14:formula1>
          <xm:sqref>C10:C40</xm:sqref>
        </x14:dataValidation>
        <x14:dataValidation type="list" allowBlank="1" showInputMessage="1" showErrorMessage="1" xr:uid="{00000000-0002-0000-0000-000001000000}">
          <x14:formula1>
            <xm:f>Foglio2!$A$1:$A$16</xm:f>
          </x14:formula1>
          <xm:sqref>D10:D40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/>
  </sheetViews>
  <sheetFormatPr defaultRowHeight="15" x14ac:dyDescent="0.25"/>
  <cols>
    <col min="1" max="1" width="39.5703125" bestFit="1" customWidth="1"/>
    <col min="3" max="3" width="15.7109375" bestFit="1" customWidth="1"/>
  </cols>
  <sheetData>
    <row r="1" spans="1:3" x14ac:dyDescent="0.25">
      <c r="A1" t="s">
        <v>12</v>
      </c>
    </row>
    <row r="2" spans="1:3" x14ac:dyDescent="0.25">
      <c r="A2" t="s">
        <v>13</v>
      </c>
      <c r="C2" t="s">
        <v>0</v>
      </c>
    </row>
    <row r="3" spans="1:3" x14ac:dyDescent="0.25">
      <c r="A3" t="s">
        <v>14</v>
      </c>
      <c r="C3" t="s">
        <v>1</v>
      </c>
    </row>
    <row r="4" spans="1:3" x14ac:dyDescent="0.25">
      <c r="A4" t="s">
        <v>15</v>
      </c>
      <c r="C4" t="s">
        <v>2</v>
      </c>
    </row>
    <row r="5" spans="1:3" x14ac:dyDescent="0.25">
      <c r="A5" t="s">
        <v>16</v>
      </c>
      <c r="C5" t="s">
        <v>3</v>
      </c>
    </row>
    <row r="6" spans="1:3" x14ac:dyDescent="0.25">
      <c r="A6" t="s">
        <v>17</v>
      </c>
    </row>
    <row r="7" spans="1:3" x14ac:dyDescent="0.25">
      <c r="A7" t="s">
        <v>18</v>
      </c>
    </row>
    <row r="8" spans="1:3" x14ac:dyDescent="0.25">
      <c r="A8" t="s">
        <v>19</v>
      </c>
    </row>
    <row r="9" spans="1:3" x14ac:dyDescent="0.25">
      <c r="A9" t="s">
        <v>20</v>
      </c>
    </row>
    <row r="10" spans="1:3" x14ac:dyDescent="0.25">
      <c r="A10" t="s">
        <v>21</v>
      </c>
    </row>
    <row r="11" spans="1:3" x14ac:dyDescent="0.25">
      <c r="A11" t="s">
        <v>22</v>
      </c>
    </row>
    <row r="12" spans="1:3" x14ac:dyDescent="0.25">
      <c r="A12" t="s">
        <v>23</v>
      </c>
    </row>
    <row r="13" spans="1:3" x14ac:dyDescent="0.25">
      <c r="A13" t="s">
        <v>24</v>
      </c>
    </row>
    <row r="14" spans="1:3" x14ac:dyDescent="0.25">
      <c r="A14" t="s">
        <v>25</v>
      </c>
    </row>
    <row r="15" spans="1:3" x14ac:dyDescent="0.25">
      <c r="A15" t="s">
        <v>26</v>
      </c>
    </row>
    <row r="16" spans="1:3" x14ac:dyDescent="0.25">
      <c r="A1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Loriana</cp:lastModifiedBy>
  <cp:lastPrinted>2023-07-18T07:06:04Z</cp:lastPrinted>
  <dcterms:created xsi:type="dcterms:W3CDTF">2020-05-27T06:34:48Z</dcterms:created>
  <dcterms:modified xsi:type="dcterms:W3CDTF">2023-07-18T07:41:05Z</dcterms:modified>
</cp:coreProperties>
</file>